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15480" windowHeight="91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<sst xmlns="http://schemas.openxmlformats.org/spreadsheetml/2006/main" count="87" uniqueCount="56">
  <si>
    <t>专项资金立项项目名称</t>
  </si>
  <si>
    <t>立项依据</t>
  </si>
  <si>
    <t>执行年限</t>
  </si>
  <si>
    <t>实施规划</t>
  </si>
  <si>
    <t>总体绩效目标</t>
  </si>
  <si>
    <t>资金分配办法及支出标准</t>
  </si>
  <si>
    <t>主管部门名称</t>
  </si>
  <si>
    <t>支出级次</t>
  </si>
  <si>
    <t>资金拼盘</t>
  </si>
  <si>
    <t>小计</t>
  </si>
  <si>
    <t>一般公共财政预算</t>
  </si>
  <si>
    <t>政府性基金预算</t>
  </si>
  <si>
    <t>高层次人才生活津贴及工作经费补助</t>
  </si>
  <si>
    <t>高校毕业生“三支一扶”补助经费</t>
  </si>
  <si>
    <t>高校毕业生就业服务补贴及自主创业专项资金</t>
  </si>
  <si>
    <t>就业专项资金</t>
  </si>
  <si>
    <t>企业退休人员社会化管理服务工作补助经费</t>
  </si>
  <si>
    <t>未参保高龄职工老年生活保障金</t>
  </si>
  <si>
    <t>福建省人力资源和社会保障厅</t>
  </si>
  <si>
    <t>每年支持建设10-20个高校毕业生创业孵化基地，遴选资助60-90个大中专毕业生创业项目</t>
  </si>
  <si>
    <t>该金额未在2017年财政预算批复表中体现。</t>
  </si>
  <si>
    <t>备注：近期拟会同省财政厅修订支出标准。</t>
  </si>
  <si>
    <t>鼓励引导更多高校毕业生面向基层就业，有效加强农村基层人才队伍建设，为推进社会主义新农村建设提供有力人才保障。</t>
  </si>
  <si>
    <t>支持大学生创业的政策制度和服务体系更加完善，政府激励创业、社会支持创业、大学生勇于创业的机制基本形成，大学生创业的规模、比例继续得到扩大和提高。</t>
  </si>
  <si>
    <t>《中共福建省委、福建省人民政府关于引进高层次人才和青年专业人才的若干规定》（闽委发〔2000〕10号）、 关于印发《福建省引进高层次人才生活津贴发放管理办法》的通知(闽人发［2001］20号)、《中共福建省委、福建省人民政府贯彻落实〈中共中央、国务院关于进一步加强人才工作的决定〉的实施意见》（闽委发〔2004〕11号）、《福建省关于引进紧缺急需人才生活津贴发放的办法》(闽人发[2005]208号)、《中共福建省委印发&lt;关于深化人才发展体制机制改革的实施意见&gt;的通知》（闽委发〔2016〕21号）</t>
  </si>
  <si>
    <t>通过组织实施省高层次人才项目，藉以鼓励、支持我省产业一线和相关高校、科研院所，推动所在单位的人才梯队建设，促进各学科技术、管理水平大大提高，加强我省与发达国家和地区的交流合作，为推进福建科学发展、跨越发展和海西建设提供有力的人才、智力支持。本着“加强合作、优势互补、共赢互利”的原则，资助青年人才从事博士后研究工作，推动两岸青年人才交流，促进高层次创新创业人才队伍建设。</t>
  </si>
  <si>
    <t>1.中组部、人社部、财政部等九部门《关于实施第三轮高校毕业生“三支一扶”计划的通知》（人社部发〔2016〕41号）
2.中共福建省委组织部福建省人力资源和社会保障厅等部门《关于实施第三轮高校毕业生“三支一扶”计划的通知》（闽人社文〔2016〕261号）</t>
  </si>
  <si>
    <t>2016—2020年</t>
  </si>
  <si>
    <t>从2016年开始连续5年，省里每年统一招募约500名高校毕业生，安排到纳入县级基本财力保障范围的县（市、区）的乡（镇）从事支教、支农、支医和扶贫工作。</t>
  </si>
  <si>
    <t>1.生活补贴。自2017年起，生活补贴发放标准按上一年度公布的全省在岗职工平均工资60%确定。
2.社会保险。以缴费时点的上一年全省在岗职工平均工资的60%作为缴费基数。
3.人身意外伤害保险。126元/人/年。4.一次性安家费补贴。每人2000元.
5.示范性培训补助每人3000元。</t>
  </si>
  <si>
    <t xml:space="preserve">福建省财政厅、省人社厅《关于印发《福建省省级毕业生就业创业公共服务补贴资金管理办法》的通知》（闽财社〔2015〕81号）
</t>
  </si>
  <si>
    <t>完善大学生就业服务体系，为高校毕业生提供求职招聘服务，促进高校毕业生充分就业。加快高校毕业生创业孵化平台建设，为创业初期大学生提供孵化服务，提高大学生创业比例。</t>
  </si>
  <si>
    <t>每年举办约80场公益性大型专场招聘会，支持建设10-20个高校毕业生创业孵化基地。</t>
  </si>
  <si>
    <t>按福建省财政厅、省人社厅《关于印发福建省省级毕业生就业创业公共服务补贴资金管理办法的通知》（闽财社〔2015〕81号）规定标准执行。</t>
  </si>
  <si>
    <t>对市、县的转移支付</t>
  </si>
  <si>
    <t>《《财政部、人力资源社会保障部关于印发&lt;就业补助资金管理暂行办法&gt;的通知》（财社[2015]290号）</t>
  </si>
  <si>
    <t>福建省“十三五”人力资源和社会保障体系建设专项规划》提出就业优先发展战略，努力实现“十三五”期间，全省累计新增城镇就业人数275万人。突出面向全体人民职业培训制度的建立健全，突出海西和谐劳动关系的不断发展，突出公共服务体系均等化建设的持续推进，提高广大就业者的就业能力，建立起覆盖全省、惠及每一个人的完善的就业保障体系。</t>
  </si>
  <si>
    <t>《福建省财政厅 福建省人力资源和社会保障厅 关于印发福建省就业专项资金管理办法的通知》（闽财社〔2015〕4号）、关于转发《就业补助资金管理暂行办法》的通知（闽财社〔2016〕13号）</t>
  </si>
  <si>
    <t>省政府办公厅《关于推进企业退休人员社会化管理服务工作的通知》（闽政办〔2002〕157号 ）</t>
  </si>
  <si>
    <t>落实省财政厅、人社厅《福建省企业退休人员社会化管理服务工作省级专项补助资金管理办法》(闽财社〔2014〕93号)，支持各地做好企业退休人员社会化管理服务工作。</t>
  </si>
  <si>
    <t>加强企业退休人员社会化管理服务，减轻企业负担，建立独立于企业单位之外的社会保障体系。</t>
  </si>
  <si>
    <t>省级退管资金按照因素法分配。70%的份额根据各地上年度企业退休人员数量进行分配；30%的份额根据各市、县的财力状况、工作绩效等进行分配。当年度资金分配方案由省人社厅根据有关因素商省财政厅后确定。</t>
  </si>
  <si>
    <t>2013年2月27日省政府办公厅对省人社厅、财政厅《关于批转〈福建省解决未参保高龄职工老年生活保障和特殊困难人员基本医疗保险的实施办法〉的函》（闽人社函〔2012〕698号）的回复</t>
  </si>
  <si>
    <t>落实省人社厅、财政厅《福建省解决未参保高龄职工老年生活保障和特殊困难人员基本医疗保险的实施办法》（闽人社文〔2013〕139号），适当解决我省未参保高龄职工老年生活保障问题。</t>
  </si>
  <si>
    <t>适当解决我省未参保高龄职工老年生活保障问题</t>
  </si>
  <si>
    <t>待遇标准按照申报地城镇居民（单人户）最低生活保障标准执行。各地所需资金由当地财政安排解决，省级财政予以适当补助，补助比例根据各地不同财力情况，分别按80%、60%、40%、20%四档予以确定。</t>
  </si>
  <si>
    <t>部门发展性项目支出</t>
  </si>
  <si>
    <t>部门发展性项目支出</t>
  </si>
  <si>
    <t>3年</t>
  </si>
  <si>
    <t>3年</t>
  </si>
  <si>
    <t>落实省财政厅、人社厅《福建省企业退休人员社会化管理服务工作省级专项补助资金管理办法》(闽财社〔2014〕93号)，支持省级养老保险经办机构做好企业退休人员社会化管理服务工作。</t>
  </si>
  <si>
    <t>省级退管资金按照因素法分配。70%的份额根据各地上年度企业退休人员数量进行分配；30%的份额根据工作绩效等进行分配。当年度资金分配方案由省人社厅根据有关因素商省财政厅后确定。</t>
  </si>
  <si>
    <t>2000年5月20日起，对引进到国有企业、事业单位的两院院士、国家人事部“杰出专业技术人才奖章”和一等功奖励获得者、国家人事部表彰的有突出贡献中青年专家以及进入国家“百千万人才工程”的第一、第二层次者，省政府每月分别发给5000元、4000元、2000元、1000元生活津贴。省内产生的上述高层次人才享受与引进人才同等的津贴待遇。对其他引进到国有企业、事业单位的高层次人才和具有博士学位的留学回国人员，省政府每月发给500元生活津贴，引进紧缺急需人才每月800元生活津贴。引进台籍博士按每人每两年60万元，闽台高校企业联合培养博士后研究人员按每人每两年30万元，博士后人员参加在台国际学术会议和开展短期学术交流每人平均2万元。</t>
  </si>
  <si>
    <t>通过组织实施省高层次人才项目，藉以鼓励、支持我省产业一线和相关高校、科研院所，推动所在单位的人才梯队建设，促进各学科技术、管理水平大大提高，加强我省与发达国家和地区的交流合作，为推进福建科学发展、跨越发展和海西建设提供有力的人才、智力支持。 每年引进台籍博士、闽台高校企业联合培养博士后研究人员、资助博士后人员参加在台国际学术会议和开展短期学术交流。</t>
  </si>
  <si>
    <t>实施更加积极的就业政策，大力推动创业带动就业，统筹推进就业困难人员、高校毕业生等重点群体就业，加快发展职业培训与技工教育，推进人力资源服务体系建设，加强失业预防与失业调控。</t>
  </si>
  <si>
    <t>实施更加积极的就业政策，大力推动创业带动就业，统筹推进就业困难人员、高校毕业生等重点群体就业，加快发展职业培训与技工教育，推进人力资源服务体系建设，加强失业预防与失业调控。</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</si>
</sst>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1">
    <font>
      <sz val="11"/>
      <color indexed="8"/>
      <name val="宋体"/>
      <family val="0"/>
    </font>
    <font>
      <sz val="9"/>
      <name val="宋体"/>
      <family val="0"/>
    </font>
    <font>
      <sz val="9"/>
      <color indexed="8"/>
      <name val="宋体"/>
      <family val="0"/>
    </font>
    <font>
      <sz val="11"/>
      <color indexed="10"/>
      <name val="宋体"/>
      <family val="0"/>
    </font>
    <font>
      <u val="single"/>
      <sz val="11"/>
      <color indexed="12"/>
      <name val="宋体"/>
      <family val="0"/>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 fillId="0" borderId="0">
      <alignment vertical="center"/>
      <protection/>
    </xf>
    <xf numFmtId="0" fontId="4"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16">
    <xf numFmtId="0" fontId="0" fillId="0" borderId="0" xfId="0" applyAlignment="1">
      <alignment/>
    </xf>
    <xf numFmtId="0" fontId="0" fillId="0" borderId="0" xfId="0" applyFill="1" applyAlignment="1">
      <alignment vertical="top" wrapText="1"/>
    </xf>
    <xf numFmtId="0" fontId="0" fillId="0" borderId="10" xfId="0" applyFont="1" applyFill="1" applyBorder="1" applyAlignment="1">
      <alignment horizontal="center" vertical="top" wrapText="1"/>
    </xf>
    <xf numFmtId="0" fontId="2" fillId="0" borderId="10" xfId="40" applyFont="1" applyFill="1" applyBorder="1" applyAlignment="1">
      <alignment vertical="top" wrapText="1"/>
      <protection/>
    </xf>
    <xf numFmtId="0" fontId="1" fillId="0" borderId="10" xfId="0" applyFont="1" applyFill="1" applyBorder="1" applyAlignment="1">
      <alignment vertical="top" wrapText="1"/>
    </xf>
    <xf numFmtId="0" fontId="1" fillId="0" borderId="0" xfId="0" applyFont="1" applyFill="1" applyAlignment="1">
      <alignment vertical="top" wrapText="1"/>
    </xf>
    <xf numFmtId="0" fontId="1" fillId="0" borderId="10" xfId="40" applyFont="1" applyFill="1" applyBorder="1" applyAlignment="1">
      <alignment vertical="top" wrapText="1"/>
      <protection/>
    </xf>
    <xf numFmtId="0" fontId="3" fillId="0" borderId="0" xfId="0" applyFont="1" applyFill="1" applyAlignment="1">
      <alignment vertical="top" wrapText="1"/>
    </xf>
    <xf numFmtId="0" fontId="3" fillId="0" borderId="10" xfId="40" applyFont="1" applyFill="1" applyBorder="1" applyAlignment="1">
      <alignment vertical="top" wrapText="1"/>
      <protection/>
    </xf>
    <xf numFmtId="0" fontId="2" fillId="0" borderId="11" xfId="40" applyFont="1" applyFill="1" applyBorder="1" applyAlignment="1">
      <alignment vertical="top" wrapText="1"/>
      <protection/>
    </xf>
    <xf numFmtId="0" fontId="1" fillId="0" borderId="11" xfId="0" applyFont="1" applyFill="1" applyBorder="1" applyAlignment="1">
      <alignment vertical="top" wrapText="1"/>
    </xf>
    <xf numFmtId="0" fontId="1" fillId="0" borderId="10" xfId="0" applyFont="1" applyFill="1" applyBorder="1" applyAlignment="1">
      <alignment vertical="top" wrapText="1"/>
    </xf>
    <xf numFmtId="0" fontId="2" fillId="0" borderId="10" xfId="0" applyFont="1" applyFill="1" applyBorder="1" applyAlignment="1">
      <alignmen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Fill="1" applyBorder="1" applyAlignment="1">
      <alignment horizontal="center" vertical="top"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
  <sheetViews>
    <sheetView tabSelected="1" zoomScalePageLayoutView="0" workbookViewId="0" topLeftCell="E7">
      <selection activeCell="E8" sqref="E8"/>
    </sheetView>
  </sheetViews>
  <sheetFormatPr defaultColWidth="9.00390625" defaultRowHeight="13.5"/>
  <cols>
    <col min="1" max="1" width="15.50390625" style="1" customWidth="1"/>
    <col min="2" max="2" width="19.00390625" style="1" customWidth="1"/>
    <col min="3" max="3" width="22.125" style="1" customWidth="1"/>
    <col min="4" max="4" width="15.50390625" style="1" customWidth="1"/>
    <col min="5" max="5" width="23.125" style="1" customWidth="1"/>
    <col min="6" max="6" width="19.75390625" style="1" customWidth="1"/>
    <col min="7" max="7" width="9.125" style="1" customWidth="1"/>
    <col min="8" max="8" width="8.00390625" style="1" customWidth="1"/>
    <col min="9" max="9" width="10.00390625" style="1" customWidth="1"/>
    <col min="10" max="10" width="9.125" style="1" customWidth="1"/>
    <col min="11" max="11" width="36.25390625" style="1" customWidth="1"/>
    <col min="12" max="12" width="0" style="1" hidden="1" customWidth="1"/>
    <col min="13" max="16384" width="9.00390625" style="1" customWidth="1"/>
  </cols>
  <sheetData>
    <row r="1" spans="1:11" ht="18.75" customHeight="1">
      <c r="A1" s="13" t="s">
        <v>6</v>
      </c>
      <c r="B1" s="13" t="s">
        <v>0</v>
      </c>
      <c r="C1" s="13" t="s">
        <v>1</v>
      </c>
      <c r="D1" s="13" t="s">
        <v>2</v>
      </c>
      <c r="E1" s="13" t="s">
        <v>3</v>
      </c>
      <c r="F1" s="13" t="s">
        <v>4</v>
      </c>
      <c r="G1" s="13" t="s">
        <v>7</v>
      </c>
      <c r="H1" s="15" t="s">
        <v>8</v>
      </c>
      <c r="I1" s="15"/>
      <c r="J1" s="15"/>
      <c r="K1" s="13" t="s">
        <v>5</v>
      </c>
    </row>
    <row r="2" spans="1:11" ht="27">
      <c r="A2" s="14"/>
      <c r="B2" s="14"/>
      <c r="C2" s="14"/>
      <c r="D2" s="14"/>
      <c r="E2" s="14"/>
      <c r="F2" s="14"/>
      <c r="G2" s="14"/>
      <c r="H2" s="2" t="s">
        <v>9</v>
      </c>
      <c r="I2" s="2" t="s">
        <v>10</v>
      </c>
      <c r="J2" s="2" t="s">
        <v>11</v>
      </c>
      <c r="K2" s="14"/>
    </row>
    <row r="3" spans="1:11" ht="250.5" customHeight="1">
      <c r="A3" s="3" t="s">
        <v>18</v>
      </c>
      <c r="B3" s="3" t="s">
        <v>12</v>
      </c>
      <c r="C3" s="4" t="s">
        <v>24</v>
      </c>
      <c r="D3" s="4" t="s">
        <v>48</v>
      </c>
      <c r="E3" s="4" t="s">
        <v>53</v>
      </c>
      <c r="F3" s="5" t="s">
        <v>25</v>
      </c>
      <c r="G3" s="4" t="s">
        <v>47</v>
      </c>
      <c r="H3" s="4">
        <f>I3</f>
        <v>4360</v>
      </c>
      <c r="I3" s="4">
        <v>4360</v>
      </c>
      <c r="J3" s="4"/>
      <c r="K3" s="4" t="s">
        <v>52</v>
      </c>
    </row>
    <row r="4" spans="1:11" s="7" customFormat="1" ht="113.25" customHeight="1">
      <c r="A4" s="3" t="s">
        <v>18</v>
      </c>
      <c r="B4" s="6" t="s">
        <v>13</v>
      </c>
      <c r="C4" s="6" t="s">
        <v>26</v>
      </c>
      <c r="D4" s="6" t="s">
        <v>27</v>
      </c>
      <c r="E4" s="4" t="s">
        <v>22</v>
      </c>
      <c r="F4" s="6" t="s">
        <v>28</v>
      </c>
      <c r="G4" s="6" t="s">
        <v>46</v>
      </c>
      <c r="H4" s="4">
        <f aca="true" t="shared" si="0" ref="H4:H11">I4</f>
        <v>1451</v>
      </c>
      <c r="I4" s="6">
        <v>1451</v>
      </c>
      <c r="J4" s="6"/>
      <c r="K4" s="6" t="s">
        <v>29</v>
      </c>
    </row>
    <row r="5" spans="1:12" s="7" customFormat="1" ht="79.5" customHeight="1">
      <c r="A5" s="3" t="s">
        <v>18</v>
      </c>
      <c r="B5" s="6" t="s">
        <v>14</v>
      </c>
      <c r="C5" s="6" t="s">
        <v>30</v>
      </c>
      <c r="D5" s="6" t="s">
        <v>48</v>
      </c>
      <c r="E5" s="4" t="s">
        <v>31</v>
      </c>
      <c r="F5" s="6" t="s">
        <v>32</v>
      </c>
      <c r="G5" s="6" t="s">
        <v>46</v>
      </c>
      <c r="H5" s="4">
        <f t="shared" si="0"/>
        <v>260</v>
      </c>
      <c r="I5" s="6">
        <v>260</v>
      </c>
      <c r="J5" s="6"/>
      <c r="K5" s="6" t="s">
        <v>33</v>
      </c>
      <c r="L5" s="8" t="s">
        <v>21</v>
      </c>
    </row>
    <row r="6" spans="1:12" s="7" customFormat="1" ht="67.5">
      <c r="A6" s="3" t="s">
        <v>18</v>
      </c>
      <c r="B6" s="6" t="s">
        <v>14</v>
      </c>
      <c r="C6" s="6" t="s">
        <v>30</v>
      </c>
      <c r="D6" s="6" t="s">
        <v>48</v>
      </c>
      <c r="E6" s="4" t="s">
        <v>23</v>
      </c>
      <c r="F6" s="6" t="s">
        <v>19</v>
      </c>
      <c r="G6" s="4" t="s">
        <v>34</v>
      </c>
      <c r="H6" s="4">
        <f t="shared" si="0"/>
        <v>440</v>
      </c>
      <c r="I6" s="6">
        <v>440</v>
      </c>
      <c r="J6" s="6"/>
      <c r="K6" s="6" t="s">
        <v>33</v>
      </c>
      <c r="L6" s="8" t="s">
        <v>21</v>
      </c>
    </row>
    <row r="7" spans="1:11" ht="170.25" customHeight="1">
      <c r="A7" s="9" t="s">
        <v>18</v>
      </c>
      <c r="B7" s="9" t="s">
        <v>15</v>
      </c>
      <c r="C7" s="4" t="s">
        <v>35</v>
      </c>
      <c r="D7" s="6" t="s">
        <v>49</v>
      </c>
      <c r="E7" s="10" t="s">
        <v>55</v>
      </c>
      <c r="F7" s="10" t="s">
        <v>36</v>
      </c>
      <c r="G7" s="4" t="s">
        <v>46</v>
      </c>
      <c r="H7" s="4">
        <f t="shared" si="0"/>
        <v>9570</v>
      </c>
      <c r="I7" s="4">
        <v>9570</v>
      </c>
      <c r="J7" s="4"/>
      <c r="K7" s="11" t="s">
        <v>37</v>
      </c>
    </row>
    <row r="8" spans="1:11" ht="168.75" customHeight="1">
      <c r="A8" s="9" t="s">
        <v>18</v>
      </c>
      <c r="B8" s="3" t="s">
        <v>15</v>
      </c>
      <c r="C8" s="4" t="s">
        <v>35</v>
      </c>
      <c r="D8" s="6" t="s">
        <v>48</v>
      </c>
      <c r="E8" s="4" t="s">
        <v>54</v>
      </c>
      <c r="F8" s="4" t="s">
        <v>36</v>
      </c>
      <c r="G8" s="4" t="s">
        <v>34</v>
      </c>
      <c r="H8" s="4">
        <f t="shared" si="0"/>
        <v>26230</v>
      </c>
      <c r="I8" s="4">
        <v>26230</v>
      </c>
      <c r="J8" s="4"/>
      <c r="K8" s="11" t="s">
        <v>37</v>
      </c>
    </row>
    <row r="9" spans="1:11" ht="168.75" customHeight="1">
      <c r="A9" s="3" t="s">
        <v>18</v>
      </c>
      <c r="B9" s="3" t="s">
        <v>16</v>
      </c>
      <c r="C9" s="4" t="s">
        <v>38</v>
      </c>
      <c r="D9" s="6" t="s">
        <v>48</v>
      </c>
      <c r="E9" s="4" t="s">
        <v>50</v>
      </c>
      <c r="F9" s="4" t="s">
        <v>40</v>
      </c>
      <c r="G9" s="4" t="s">
        <v>47</v>
      </c>
      <c r="H9" s="3">
        <v>67</v>
      </c>
      <c r="I9" s="4">
        <v>67</v>
      </c>
      <c r="J9" s="4"/>
      <c r="K9" s="4" t="s">
        <v>51</v>
      </c>
    </row>
    <row r="10" spans="1:11" ht="72.75" customHeight="1">
      <c r="A10" s="3" t="s">
        <v>18</v>
      </c>
      <c r="B10" s="3" t="s">
        <v>16</v>
      </c>
      <c r="C10" s="4" t="s">
        <v>38</v>
      </c>
      <c r="D10" s="4" t="s">
        <v>48</v>
      </c>
      <c r="E10" s="4" t="s">
        <v>39</v>
      </c>
      <c r="F10" s="4" t="s">
        <v>40</v>
      </c>
      <c r="G10" s="4" t="s">
        <v>34</v>
      </c>
      <c r="H10" s="4">
        <f t="shared" si="0"/>
        <v>1073</v>
      </c>
      <c r="I10" s="4">
        <v>1073</v>
      </c>
      <c r="J10" s="4"/>
      <c r="K10" s="4" t="s">
        <v>41</v>
      </c>
    </row>
    <row r="11" spans="1:12" ht="85.5" customHeight="1">
      <c r="A11" s="3" t="s">
        <v>18</v>
      </c>
      <c r="B11" s="12" t="s">
        <v>17</v>
      </c>
      <c r="C11" s="4" t="s">
        <v>42</v>
      </c>
      <c r="D11" s="4" t="s">
        <v>48</v>
      </c>
      <c r="E11" s="4" t="s">
        <v>43</v>
      </c>
      <c r="F11" s="4" t="s">
        <v>44</v>
      </c>
      <c r="G11" s="4" t="s">
        <v>34</v>
      </c>
      <c r="H11" s="4">
        <f t="shared" si="0"/>
        <v>1200</v>
      </c>
      <c r="I11" s="4">
        <v>1200</v>
      </c>
      <c r="J11" s="4"/>
      <c r="K11" s="4" t="s">
        <v>45</v>
      </c>
      <c r="L11" s="7" t="s">
        <v>20</v>
      </c>
    </row>
  </sheetData>
  <sheetProtection/>
  <mergeCells count="9">
    <mergeCell ref="G1:G2"/>
    <mergeCell ref="H1:J1"/>
    <mergeCell ref="K1:K2"/>
    <mergeCell ref="A1:A2"/>
    <mergeCell ref="B1:B2"/>
    <mergeCell ref="C1:C2"/>
    <mergeCell ref="D1:D2"/>
    <mergeCell ref="E1:E2"/>
    <mergeCell ref="F1:F2"/>
  </mergeCells>
  <printOptions horizontalCentered="1"/>
  <pageMargins left="0.5118110236220472" right="0.5118110236220472" top="0.7874015748031497" bottom="0.7480314960629921" header="0.4724409448818898" footer="0.31496062992125984"/>
  <pageSetup horizontalDpi="600" verticalDpi="600" orientation="landscape" paperSize="8" scale="95" r:id="rId1"/>
  <headerFooter alignWithMargins="0">
    <oddHeader>&amp;L附件3&amp;C&amp;"方正小标宋_GBK,常规"&amp;16 2017年部门专项资金管理清单目录&amp;R
单位：万元</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李文雅</cp:lastModifiedBy>
  <cp:lastPrinted>2017-03-08T08:14:19Z</cp:lastPrinted>
  <dcterms:created xsi:type="dcterms:W3CDTF">2006-09-16T00:00:00Z</dcterms:created>
  <dcterms:modified xsi:type="dcterms:W3CDTF">2017-03-10T03:32:11Z</dcterms:modified>
  <cp:category/>
  <cp:version/>
  <cp:contentType/>
  <cp:contentStatus/>
</cp:coreProperties>
</file>